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irtÜniversitesi\Desktop\indirme\"/>
    </mc:Choice>
  </mc:AlternateContent>
  <bookViews>
    <workbookView xWindow="0" yWindow="0" windowWidth="23040" windowHeight="9204"/>
  </bookViews>
  <sheets>
    <sheet name="Sayfa1" sheetId="1" r:id="rId1"/>
    <sheet name="Sayfa2" sheetId="2" r:id="rId2"/>
  </sheets>
  <definedNames>
    <definedName name="_xlnm.Print_Area" localSheetId="0">Sayfa1!$A$1:$J$27</definedName>
  </definedNames>
  <calcPr calcId="162913"/>
</workbook>
</file>

<file path=xl/calcChain.xml><?xml version="1.0" encoding="utf-8"?>
<calcChain xmlns="http://schemas.openxmlformats.org/spreadsheetml/2006/main">
  <c r="A22" i="1" l="1"/>
  <c r="E17" i="1"/>
  <c r="F17" i="1"/>
  <c r="I11" i="1"/>
  <c r="I12" i="1"/>
  <c r="I13" i="1"/>
  <c r="I14" i="1"/>
  <c r="I15" i="1"/>
  <c r="I16" i="1"/>
  <c r="J10" i="1" l="1"/>
  <c r="J11" i="1"/>
  <c r="J16" i="1"/>
  <c r="J15" i="1"/>
  <c r="J14" i="1"/>
  <c r="J13" i="1"/>
  <c r="J12" i="1"/>
  <c r="I17" i="1" l="1"/>
  <c r="J17" i="1"/>
</calcChain>
</file>

<file path=xl/comments1.xml><?xml version="1.0" encoding="utf-8"?>
<comments xmlns="http://schemas.openxmlformats.org/spreadsheetml/2006/main">
  <authors>
    <author>EFE</author>
  </authors>
  <commentList>
    <comment ref="I8" authorId="0" shapeId="0">
      <text>
        <r>
          <rPr>
            <b/>
            <i/>
            <sz val="12"/>
            <color indexed="81"/>
            <rFont val="Tahoma"/>
            <family val="2"/>
            <charset val="162"/>
          </rPr>
          <t>ÖĞRETİM TÜRÜNÜ SEÇİNİZ.</t>
        </r>
      </text>
    </comment>
  </commentList>
</comments>
</file>

<file path=xl/sharedStrings.xml><?xml version="1.0" encoding="utf-8"?>
<sst xmlns="http://schemas.openxmlformats.org/spreadsheetml/2006/main" count="44" uniqueCount="35">
  <si>
    <t>T.C.</t>
  </si>
  <si>
    <t>SİİRT ÜNİVERSİTESİ</t>
  </si>
  <si>
    <t>Dönemi:</t>
  </si>
  <si>
    <t>Güz Dönemi</t>
  </si>
  <si>
    <t>Dönemi</t>
  </si>
  <si>
    <t>Bahar Dönemi</t>
  </si>
  <si>
    <t>GÖSTERGE</t>
  </si>
  <si>
    <t>SINAVA GİREN ÖĞRENCİ SAYISI</t>
  </si>
  <si>
    <t>SINIF MEVCUDU</t>
  </si>
  <si>
    <t>Katsayı</t>
  </si>
  <si>
    <t>TOPLAM</t>
  </si>
  <si>
    <t>İmza</t>
  </si>
  <si>
    <t>Tarih:</t>
  </si>
  <si>
    <t>Gösterge</t>
  </si>
  <si>
    <t>Normal Öğretim</t>
  </si>
  <si>
    <t>İkinci Öğretim</t>
  </si>
  <si>
    <t>SINAVIN YAPILDIĞI YIL</t>
  </si>
  <si>
    <t>KATSAYI</t>
  </si>
  <si>
    <t>http://obs.siirt.edu.tr/oibs/login.aspx</t>
  </si>
  <si>
    <t>Ünvanı Adı Soyadı  :</t>
  </si>
  <si>
    <t>T.C. No                      :</t>
  </si>
  <si>
    <t>SINIF/ŞB</t>
  </si>
  <si>
    <t>PROGRAM ADI</t>
  </si>
  <si>
    <t>MİKTAR</t>
  </si>
  <si>
    <t>FİNAL SINAVI ÜCRET FORMU</t>
  </si>
  <si>
    <t>SINAVIN YAPILDIĞI TARİH</t>
  </si>
  <si>
    <t>DERSİN ADI ve DERSİN KODU</t>
  </si>
  <si>
    <t xml:space="preserve">SOSYAL BİLİMLER ENSTİTÜSÜ </t>
  </si>
  <si>
    <t>Anabilim Dalı Başkanı</t>
  </si>
  <si>
    <t>*Gösterge Değeri: Sınava giren öğrenci sayısına göre belirlenir.</t>
  </si>
  <si>
    <t xml:space="preserve">1-50 arası 300 ile çarpılır </t>
  </si>
  <si>
    <t xml:space="preserve">2. Öğretim </t>
  </si>
  <si>
    <t xml:space="preserve">1. Öğretim </t>
  </si>
  <si>
    <t xml:space="preserve">1-50 arası 600 ile çarpılır </t>
  </si>
  <si>
    <t xml:space="preserve">Öğretim Üyesi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</si>
</sst>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TL&quot;"/>
    <numFmt numFmtId="165" formatCode="0.000000"/>
  </numFmts>
  <fonts count="10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2"/>
      <color theme="1"/>
      <name val="Arialtur"/>
      <charset val="162"/>
    </font>
    <font>
      <b/>
      <sz val="10"/>
      <color theme="1"/>
      <name val="Times New Roman"/>
      <family val="1"/>
      <charset val="162"/>
    </font>
    <font>
      <b/>
      <i/>
      <sz val="12"/>
      <color indexed="81"/>
      <name val="Tahoma"/>
      <family val="2"/>
      <charset val="162"/>
    </font>
    <font>
      <sz val="11"/>
      <color rgb="FFFF000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u/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Protection="1">
      <protection locked="0"/>
    </xf>
    <xf numFmtId="0" fontId="5" fillId="0" borderId="0" xfId="0" applyFont="1"/>
    <xf numFmtId="0" fontId="6" fillId="0" borderId="0" xfId="0" applyFont="1"/>
    <xf numFmtId="0" fontId="3" fillId="0" borderId="1" xfId="0" applyNumberFormat="1" applyFont="1" applyBorder="1" applyAlignment="1" applyProtection="1">
      <alignment vertical="center" wrapText="1"/>
      <protection locked="0"/>
    </xf>
    <xf numFmtId="0" fontId="3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NumberFormat="1" applyFont="1" applyAlignment="1" applyProtection="1">
      <protection locked="0"/>
    </xf>
    <xf numFmtId="0" fontId="7" fillId="0" borderId="1" xfId="0" applyNumberFormat="1" applyFont="1" applyBorder="1" applyAlignment="1" applyProtection="1">
      <alignment vertical="center" shrinkToFit="1"/>
      <protection locked="0"/>
    </xf>
    <xf numFmtId="0" fontId="7" fillId="0" borderId="2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2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horizontal="center" vertical="center" shrinkToFit="1"/>
    </xf>
    <xf numFmtId="0" fontId="7" fillId="0" borderId="1" xfId="0" applyNumberFormat="1" applyFont="1" applyBorder="1" applyAlignment="1" applyProtection="1">
      <alignment horizontal="center" vertical="center" shrinkToFit="1"/>
      <protection locked="0"/>
    </xf>
    <xf numFmtId="164" fontId="7" fillId="0" borderId="1" xfId="0" applyNumberFormat="1" applyFont="1" applyBorder="1" applyAlignment="1" applyProtection="1">
      <alignment horizontal="center" vertical="center" shrinkToFit="1"/>
    </xf>
    <xf numFmtId="165" fontId="7" fillId="0" borderId="1" xfId="0" applyNumberFormat="1" applyFont="1" applyBorder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left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14" fontId="7" fillId="0" borderId="2" xfId="0" applyNumberFormat="1" applyFont="1" applyBorder="1" applyAlignment="1" applyProtection="1">
      <alignment vertical="center" shrinkToFit="1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7" fillId="0" borderId="1" xfId="0" applyNumberFormat="1" applyFont="1" applyBorder="1" applyAlignment="1" applyProtection="1">
      <alignment vertical="center" wrapText="1" shrinkToFit="1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3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Border="1" applyAlignment="1" applyProtection="1">
      <alignment horizontal="center"/>
      <protection locked="0"/>
    </xf>
    <xf numFmtId="0" fontId="1" fillId="0" borderId="4" xfId="0" applyNumberFormat="1" applyFont="1" applyBorder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5" xfId="0" applyFont="1" applyBorder="1" applyAlignment="1">
      <alignment horizontal="left" vertical="center"/>
    </xf>
    <xf numFmtId="0" fontId="0" fillId="0" borderId="6" xfId="0" applyBorder="1"/>
    <xf numFmtId="0" fontId="1" fillId="0" borderId="6" xfId="0" applyNumberFormat="1" applyFont="1" applyBorder="1" applyProtection="1">
      <protection locked="0"/>
    </xf>
    <xf numFmtId="0" fontId="1" fillId="0" borderId="7" xfId="0" applyNumberFormat="1" applyFont="1" applyBorder="1" applyProtection="1">
      <protection locked="0"/>
    </xf>
    <xf numFmtId="0" fontId="8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9" fillId="0" borderId="8" xfId="0" applyFont="1" applyBorder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NumberFormat="1" applyFont="1" applyBorder="1" applyAlignment="1" applyProtection="1">
      <alignment horizontal="center"/>
      <protection locked="0"/>
    </xf>
    <xf numFmtId="0" fontId="1" fillId="0" borderId="9" xfId="0" applyNumberFormat="1" applyFont="1" applyBorder="1" applyAlignment="1" applyProtection="1">
      <alignment horizontal="center"/>
      <protection locked="0"/>
    </xf>
    <xf numFmtId="0" fontId="9" fillId="0" borderId="10" xfId="0" applyFont="1" applyBorder="1" applyAlignment="1">
      <alignment horizontal="left" vertical="center"/>
    </xf>
    <xf numFmtId="0" fontId="0" fillId="0" borderId="4" xfId="0" applyBorder="1"/>
    <xf numFmtId="0" fontId="1" fillId="0" borderId="4" xfId="0" applyNumberFormat="1" applyFont="1" applyBorder="1" applyProtection="1">
      <protection locked="0"/>
    </xf>
    <xf numFmtId="0" fontId="1" fillId="0" borderId="11" xfId="0" applyNumberFormat="1" applyFont="1" applyBorder="1" applyProtection="1">
      <protection locked="0"/>
    </xf>
    <xf numFmtId="0" fontId="9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306916</xdr:colOff>
      <xdr:row>1</xdr:row>
      <xdr:rowOff>0</xdr:rowOff>
    </xdr:from>
    <xdr:to>
      <xdr:col>0</xdr:col>
      <xdr:colOff>1079499</xdr:colOff>
      <xdr:row>3</xdr:row>
      <xdr:rowOff>105833</xdr:rowOff>
    </xdr:to>
    <xdr:pic>
      <xdr:nvPicPr>
        <xdr:cNvPr id="3" name="Resi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6916" y="190500"/>
          <a:ext cx="772583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8"/>
  <sheetViews>
    <sheetView tabSelected="1" view="pageBreakPreview" zoomScale="90" zoomScaleSheetLayoutView="90" workbookViewId="0">
      <selection activeCell="F20" sqref="F20"/>
    </sheetView>
  </sheetViews>
  <sheetFormatPr defaultColWidth="5.6640625" defaultRowHeight="15" customHeight="1"/>
  <cols>
    <col min="1" max="1" width="19.109375" style="2" customWidth="1"/>
    <col min="2" max="2" width="9.109375" style="2" customWidth="1"/>
    <col min="3" max="3" width="27.33203125" style="2" customWidth="1"/>
    <col min="4" max="4" width="10.5546875" style="2" bestFit="1" customWidth="1"/>
    <col min="5" max="5" width="11" style="2" customWidth="1"/>
    <col min="6" max="6" width="10.88671875" style="2" customWidth="1"/>
    <col min="7" max="7" width="12" style="2" customWidth="1"/>
    <col min="8" max="8" width="9.5546875" style="2" customWidth="1"/>
    <col min="9" max="9" width="11.44140625" style="2" customWidth="1"/>
    <col min="10" max="10" width="13" style="2" customWidth="1"/>
    <col min="11" max="16" width="5.6640625" style="2"/>
    <col min="17" max="17" width="13.5546875" style="2" bestFit="1" customWidth="1"/>
    <col min="18" max="18" width="11.6640625" style="2" customWidth="1"/>
    <col min="19" max="19" width="15.44140625" style="2" bestFit="1" customWidth="1"/>
    <col min="20" max="20" width="6.33203125" style="2" bestFit="1" customWidth="1"/>
    <col min="21" max="16384" width="5.6640625" style="2"/>
  </cols>
  <sheetData>
    <row r="1" spans="1:20" ht="24.75" customHeight="1">
      <c r="B1" s="28" t="s">
        <v>0</v>
      </c>
      <c r="C1" s="28"/>
      <c r="D1" s="28"/>
      <c r="E1" s="28"/>
      <c r="F1" s="28"/>
      <c r="G1" s="28"/>
      <c r="H1" s="28"/>
      <c r="I1" s="28"/>
      <c r="J1" s="28"/>
      <c r="Q1" s="4" t="s">
        <v>4</v>
      </c>
      <c r="R1" s="4" t="s">
        <v>9</v>
      </c>
      <c r="S1" s="4" t="s">
        <v>14</v>
      </c>
      <c r="T1" s="4"/>
    </row>
    <row r="2" spans="1:20" ht="30" customHeight="1">
      <c r="A2" s="29"/>
      <c r="B2" s="28" t="s">
        <v>1</v>
      </c>
      <c r="C2" s="28"/>
      <c r="D2" s="28"/>
      <c r="E2" s="28"/>
      <c r="F2" s="28"/>
      <c r="G2" s="28"/>
      <c r="H2" s="28"/>
      <c r="I2" s="28"/>
      <c r="J2" s="28"/>
      <c r="Q2" s="4" t="s">
        <v>3</v>
      </c>
      <c r="R2" s="4">
        <v>140061</v>
      </c>
      <c r="S2" s="4" t="s">
        <v>15</v>
      </c>
      <c r="T2" s="4">
        <v>2020</v>
      </c>
    </row>
    <row r="3" spans="1:20" ht="21.75" customHeight="1">
      <c r="A3" s="29"/>
      <c r="B3" s="28" t="s">
        <v>27</v>
      </c>
      <c r="C3" s="28"/>
      <c r="D3" s="28"/>
      <c r="E3" s="28"/>
      <c r="F3" s="28"/>
      <c r="G3" s="28"/>
      <c r="H3" s="28"/>
      <c r="I3" s="28"/>
      <c r="J3" s="28"/>
      <c r="Q3" s="4" t="s">
        <v>5</v>
      </c>
      <c r="R3" s="4">
        <v>0.13059699999999999</v>
      </c>
      <c r="S3" s="4"/>
      <c r="T3" s="4"/>
    </row>
    <row r="4" spans="1:20" ht="24" customHeight="1">
      <c r="A4" s="29"/>
      <c r="B4" s="28" t="s">
        <v>24</v>
      </c>
      <c r="C4" s="28"/>
      <c r="D4" s="28"/>
      <c r="E4" s="28"/>
      <c r="F4" s="28"/>
      <c r="G4" s="28"/>
      <c r="H4" s="28"/>
      <c r="I4" s="28"/>
      <c r="J4" s="28"/>
      <c r="Q4" s="3"/>
      <c r="R4" s="3"/>
      <c r="S4" s="3"/>
      <c r="T4" s="3"/>
    </row>
    <row r="5" spans="1:20" ht="15" customHeight="1">
      <c r="Q5" s="3"/>
      <c r="R5" s="3"/>
      <c r="S5" s="3"/>
      <c r="T5" s="3"/>
    </row>
    <row r="6" spans="1:20" ht="15" customHeight="1">
      <c r="A6" s="8" t="s">
        <v>19</v>
      </c>
      <c r="B6" s="35"/>
      <c r="C6" s="35"/>
      <c r="D6" s="35"/>
      <c r="E6" s="35"/>
      <c r="F6" s="35"/>
      <c r="I6" s="25" t="s">
        <v>2</v>
      </c>
      <c r="J6" s="27" t="s">
        <v>3</v>
      </c>
      <c r="Q6"/>
      <c r="R6"/>
      <c r="S6"/>
      <c r="T6"/>
    </row>
    <row r="7" spans="1:20" ht="15" customHeight="1">
      <c r="A7" s="8" t="s">
        <v>20</v>
      </c>
      <c r="B7" s="35"/>
      <c r="C7" s="35"/>
      <c r="D7" s="35"/>
      <c r="E7" s="35"/>
      <c r="I7" s="8" t="s">
        <v>12</v>
      </c>
      <c r="J7" s="19"/>
      <c r="Q7"/>
      <c r="R7"/>
      <c r="S7"/>
      <c r="T7"/>
    </row>
    <row r="8" spans="1:20" ht="15" customHeight="1">
      <c r="A8" s="7"/>
      <c r="B8" s="34"/>
      <c r="C8" s="34"/>
      <c r="D8" s="7"/>
      <c r="I8" s="33" t="s">
        <v>14</v>
      </c>
      <c r="J8" s="33"/>
      <c r="Q8"/>
      <c r="R8"/>
      <c r="S8"/>
      <c r="T8"/>
    </row>
    <row r="9" spans="1:20" ht="54.75" customHeight="1">
      <c r="A9" s="5" t="s">
        <v>22</v>
      </c>
      <c r="B9" s="5" t="s">
        <v>21</v>
      </c>
      <c r="C9" s="5" t="s">
        <v>26</v>
      </c>
      <c r="D9" s="21" t="s">
        <v>25</v>
      </c>
      <c r="E9" s="6" t="s">
        <v>8</v>
      </c>
      <c r="F9" s="6" t="s">
        <v>7</v>
      </c>
      <c r="G9" s="1" t="s">
        <v>16</v>
      </c>
      <c r="H9" s="1" t="s">
        <v>17</v>
      </c>
      <c r="I9" s="6" t="s">
        <v>6</v>
      </c>
      <c r="J9" s="20" t="s">
        <v>23</v>
      </c>
      <c r="Q9"/>
      <c r="R9"/>
      <c r="S9"/>
      <c r="T9"/>
    </row>
    <row r="10" spans="1:20" ht="24.9" customHeight="1">
      <c r="A10" s="26"/>
      <c r="B10" s="16"/>
      <c r="C10" s="10"/>
      <c r="D10" s="24"/>
      <c r="E10" s="11"/>
      <c r="F10" s="12"/>
      <c r="G10" s="12">
        <v>2022</v>
      </c>
      <c r="H10" s="18">
        <v>0.23544499999999999</v>
      </c>
      <c r="I10" s="13">
        <v>0</v>
      </c>
      <c r="J10" s="14">
        <f>ROUND(I10*H10,2)</f>
        <v>0</v>
      </c>
      <c r="Q10"/>
      <c r="R10"/>
      <c r="S10"/>
      <c r="T10"/>
    </row>
    <row r="11" spans="1:20" ht="24.9" customHeight="1">
      <c r="A11" s="10"/>
      <c r="B11" s="16"/>
      <c r="C11" s="10"/>
      <c r="D11" s="24"/>
      <c r="E11" s="11"/>
      <c r="F11" s="12"/>
      <c r="G11" s="12">
        <v>2022</v>
      </c>
      <c r="H11" s="18">
        <v>0.23544499999999999</v>
      </c>
      <c r="I11" s="13">
        <f t="shared" ref="I11:I16" si="0">IF($I$8="Normal Öğretim",IF(F11=0,0,IF(F11&lt;=50,300,IF(F11&lt;=100,600,IF(F11&lt;=150,900,IF(F11&lt;=200,1200,IF(F11&lt;=250,1500,IF(F11&lt;=300,1800,IF(F11&lt;=350,2100,IF(F11&lt;=400,2400,IF(F11&lt;=450,2700,IF(F11&lt;=500,3000,3000))))))))))),IF(F11=0,0,IF(F11&lt;=50,600,IF(F11&lt;=100,1200,IF(F11&lt;=150,1800,IF(F11&lt;=200,2400,IF(F11&lt;=250,3000,IF(F11&lt;=300,3600,IF(F11&lt;=350,4200,IF(F11&lt;=400,4800,IF(F11&lt;=450,5400,IF(F11&lt;=500,6000,6000))))))))))))</f>
        <v>0</v>
      </c>
      <c r="J11" s="14">
        <f t="shared" ref="J11:J16" si="1">ROUND(I11*H11,2)</f>
        <v>0</v>
      </c>
      <c r="Q11"/>
      <c r="R11"/>
      <c r="S11"/>
      <c r="T11"/>
    </row>
    <row r="12" spans="1:20" ht="24.9" customHeight="1">
      <c r="A12" s="10"/>
      <c r="B12" s="16"/>
      <c r="C12" s="10"/>
      <c r="D12" s="24"/>
      <c r="E12" s="11"/>
      <c r="F12" s="12"/>
      <c r="G12" s="12">
        <v>2022</v>
      </c>
      <c r="H12" s="18">
        <v>0.23544499999999999</v>
      </c>
      <c r="I12" s="13">
        <f t="shared" si="0"/>
        <v>0</v>
      </c>
      <c r="J12" s="14">
        <f t="shared" si="1"/>
        <v>0</v>
      </c>
      <c r="Q12"/>
      <c r="R12"/>
      <c r="S12"/>
      <c r="T12"/>
    </row>
    <row r="13" spans="1:20" ht="24.9" customHeight="1">
      <c r="A13" s="10"/>
      <c r="B13" s="10"/>
      <c r="C13" s="10"/>
      <c r="D13" s="23"/>
      <c r="E13" s="11"/>
      <c r="F13" s="12"/>
      <c r="G13" s="12">
        <v>2022</v>
      </c>
      <c r="H13" s="18">
        <v>0.23544499999999999</v>
      </c>
      <c r="I13" s="13">
        <f t="shared" si="0"/>
        <v>0</v>
      </c>
      <c r="J13" s="14">
        <f t="shared" si="1"/>
        <v>0</v>
      </c>
      <c r="Q13"/>
      <c r="R13"/>
      <c r="S13"/>
      <c r="T13"/>
    </row>
    <row r="14" spans="1:20" ht="24.9" customHeight="1">
      <c r="A14" s="10"/>
      <c r="B14" s="10"/>
      <c r="C14" s="10"/>
      <c r="D14" s="23"/>
      <c r="E14" s="11"/>
      <c r="F14" s="12"/>
      <c r="G14" s="12">
        <v>2022</v>
      </c>
      <c r="H14" s="18">
        <v>0.23544499999999999</v>
      </c>
      <c r="I14" s="13">
        <f t="shared" si="0"/>
        <v>0</v>
      </c>
      <c r="J14" s="14">
        <f t="shared" si="1"/>
        <v>0</v>
      </c>
      <c r="Q14"/>
      <c r="R14"/>
      <c r="S14"/>
      <c r="T14"/>
    </row>
    <row r="15" spans="1:20" ht="24.9" customHeight="1">
      <c r="A15" s="10"/>
      <c r="B15" s="10"/>
      <c r="C15" s="10"/>
      <c r="D15" s="23"/>
      <c r="E15" s="11"/>
      <c r="F15" s="12"/>
      <c r="G15" s="12">
        <v>2022</v>
      </c>
      <c r="H15" s="18">
        <v>0.23544499999999999</v>
      </c>
      <c r="I15" s="13">
        <f t="shared" si="0"/>
        <v>0</v>
      </c>
      <c r="J15" s="14">
        <f t="shared" si="1"/>
        <v>0</v>
      </c>
      <c r="Q15"/>
      <c r="R15"/>
      <c r="S15"/>
      <c r="T15"/>
    </row>
    <row r="16" spans="1:20" ht="24.9" customHeight="1">
      <c r="A16" s="10"/>
      <c r="B16" s="10"/>
      <c r="C16" s="10"/>
      <c r="D16" s="23"/>
      <c r="E16" s="11"/>
      <c r="F16" s="12"/>
      <c r="G16" s="12">
        <v>2022</v>
      </c>
      <c r="H16" s="18">
        <v>0.23544499999999999</v>
      </c>
      <c r="I16" s="13">
        <f t="shared" si="0"/>
        <v>0</v>
      </c>
      <c r="J16" s="14">
        <f t="shared" si="1"/>
        <v>0</v>
      </c>
      <c r="Q16"/>
      <c r="R16"/>
      <c r="S16"/>
      <c r="T16"/>
    </row>
    <row r="17" spans="1:20" ht="24.9" customHeight="1">
      <c r="A17" s="30" t="s">
        <v>10</v>
      </c>
      <c r="B17" s="31"/>
      <c r="C17" s="32"/>
      <c r="D17" s="22"/>
      <c r="E17" s="15">
        <f>SUM(E10:E16)</f>
        <v>0</v>
      </c>
      <c r="F17" s="15">
        <f>SUM(F10:F16)</f>
        <v>0</v>
      </c>
      <c r="G17" s="16"/>
      <c r="H17" s="16"/>
      <c r="I17" s="16">
        <f>SUM(I10:I16)</f>
        <v>0</v>
      </c>
      <c r="J17" s="17">
        <f>SUM(J10:J16)</f>
        <v>0</v>
      </c>
      <c r="Q17"/>
      <c r="R17"/>
      <c r="S17"/>
      <c r="T17"/>
    </row>
    <row r="18" spans="1:20" ht="15" customHeight="1">
      <c r="Q18"/>
      <c r="R18"/>
      <c r="S18"/>
      <c r="T18"/>
    </row>
    <row r="19" spans="1:20" ht="15" customHeight="1">
      <c r="Q19"/>
      <c r="R19"/>
      <c r="S19"/>
      <c r="T19"/>
    </row>
    <row r="20" spans="1:20" ht="15" customHeight="1">
      <c r="A20" s="29" t="s">
        <v>11</v>
      </c>
      <c r="B20" s="29"/>
      <c r="C20" s="29"/>
      <c r="D20" s="29"/>
      <c r="E20" s="29"/>
      <c r="G20" s="29" t="s">
        <v>11</v>
      </c>
      <c r="H20" s="29"/>
      <c r="I20" s="29"/>
      <c r="J20" s="29"/>
      <c r="Q20"/>
      <c r="R20"/>
      <c r="S20"/>
      <c r="T20"/>
    </row>
    <row r="21" spans="1:20" ht="15" customHeight="1">
      <c r="A21" s="29" t="s">
        <v>34</v>
      </c>
      <c r="B21" s="29"/>
      <c r="C21" s="29"/>
      <c r="D21" s="29"/>
      <c r="E21" s="29"/>
      <c r="G21" s="29" t="s">
        <v>28</v>
      </c>
      <c r="H21" s="29"/>
      <c r="I21" s="29"/>
      <c r="J21" s="29"/>
      <c r="Q21"/>
      <c r="R21"/>
      <c r="S21"/>
      <c r="T21"/>
    </row>
    <row r="22" spans="1:20" ht="23.25" customHeight="1">
      <c r="A22" s="29">
        <f>B6</f>
        <v>0</v>
      </c>
      <c r="B22" s="29"/>
      <c r="C22" s="29"/>
      <c r="D22" s="29"/>
      <c r="E22" s="29"/>
      <c r="G22" s="29"/>
      <c r="H22" s="29"/>
      <c r="I22" s="29"/>
      <c r="J22" s="29"/>
    </row>
    <row r="23" spans="1:20" ht="15" customHeight="1">
      <c r="A23" s="36" t="s">
        <v>29</v>
      </c>
      <c r="B23" s="37"/>
      <c r="C23" s="37"/>
      <c r="D23" s="37"/>
      <c r="E23" s="38"/>
      <c r="F23" s="38"/>
      <c r="G23" s="39"/>
    </row>
    <row r="24" spans="1:20" ht="15" customHeight="1">
      <c r="A24" s="53" t="s">
        <v>32</v>
      </c>
      <c r="B24" s="41" t="s">
        <v>30</v>
      </c>
      <c r="C24" s="42"/>
      <c r="D24" s="42"/>
      <c r="E24" s="43"/>
      <c r="F24" s="43"/>
      <c r="G24" s="44"/>
    </row>
    <row r="25" spans="1:20" ht="15" customHeight="1">
      <c r="A25" s="45" t="s">
        <v>31</v>
      </c>
      <c r="B25" s="41" t="s">
        <v>33</v>
      </c>
      <c r="C25" s="46"/>
      <c r="D25" s="46"/>
      <c r="E25" s="47"/>
      <c r="F25" s="47"/>
      <c r="G25" s="48"/>
      <c r="H25" s="9"/>
      <c r="I25" s="9"/>
    </row>
    <row r="26" spans="1:20" ht="15" customHeight="1">
      <c r="A26" s="40"/>
      <c r="B26" s="41"/>
      <c r="C26" s="42"/>
      <c r="D26" s="42"/>
      <c r="E26" s="47"/>
      <c r="F26" s="47"/>
      <c r="G26" s="48"/>
      <c r="H26" s="9"/>
      <c r="I26" s="9"/>
    </row>
    <row r="27" spans="1:20" ht="15" customHeight="1">
      <c r="A27" s="49"/>
      <c r="B27" s="50"/>
      <c r="C27" s="50"/>
      <c r="D27" s="50"/>
      <c r="E27" s="51"/>
      <c r="F27" s="51"/>
      <c r="G27" s="52"/>
    </row>
    <row r="28" spans="1:20" ht="15" customHeight="1">
      <c r="P28" s="2" t="s">
        <v>18</v>
      </c>
    </row>
  </sheetData>
  <sheetProtection selectLockedCells="1"/>
  <mergeCells count="18">
    <mergeCell ref="E25:G25"/>
    <mergeCell ref="E26:G26"/>
    <mergeCell ref="A22:E22"/>
    <mergeCell ref="G22:J22"/>
    <mergeCell ref="B1:J1"/>
    <mergeCell ref="A2:A4"/>
    <mergeCell ref="A21:E21"/>
    <mergeCell ref="G21:J21"/>
    <mergeCell ref="G20:J20"/>
    <mergeCell ref="A20:E20"/>
    <mergeCell ref="A17:C17"/>
    <mergeCell ref="I8:J8"/>
    <mergeCell ref="B8:C8"/>
    <mergeCell ref="B6:F6"/>
    <mergeCell ref="B2:J2"/>
    <mergeCell ref="B3:J3"/>
    <mergeCell ref="B4:J4"/>
    <mergeCell ref="B7:E7"/>
  </mergeCells>
  <dataValidations count="2">
    <dataValidation type="list" allowBlank="1" showInputMessage="1" showErrorMessage="1" sqref="J6">
      <formula1>$Q$2:$Q$3</formula1>
    </dataValidation>
    <dataValidation type="list" allowBlank="1" showInputMessage="1" showErrorMessage="1" sqref="I8:J8">
      <formula1>$S$1:$S$2</formula1>
    </dataValidation>
  </dataValidations>
  <pageMargins left="0.25" right="0.25" top="0.75" bottom="0.75" header="0.3" footer="0.3"/>
  <pageSetup paperSize="9" scale="68" fitToWidth="0" orientation="portrait" r:id="rId1"/>
  <colBreaks count="1" manualBreakCount="1">
    <brk id="10" max="3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Sayfa2!$A$2:$A$3</xm:f>
          </x14:formula1>
          <xm:sqref>I6:J6</xm:sqref>
        </x14:dataValidation>
        <x14:dataValidation type="list" allowBlank="1" showInputMessage="1" showErrorMessage="1">
          <x14:formula1>
            <xm:f>Sayfa2!$D$1:$D$2</xm:f>
          </x14:formula1>
          <xm:sqref>G8:J8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3" sqref="A3"/>
    </sheetView>
  </sheetViews>
  <sheetFormatPr defaultRowHeight="14.4"/>
  <cols>
    <col min="1" max="1" width="13.5546875" bestFit="1" customWidth="1"/>
    <col min="2" max="2" width="9" bestFit="1" customWidth="1"/>
    <col min="4" max="4" width="33.5546875" customWidth="1"/>
  </cols>
  <sheetData>
    <row r="1" spans="1:5">
      <c r="A1" t="s">
        <v>4</v>
      </c>
      <c r="B1" t="s">
        <v>9</v>
      </c>
      <c r="C1" t="s">
        <v>13</v>
      </c>
      <c r="D1" t="s">
        <v>14</v>
      </c>
      <c r="E1">
        <v>0</v>
      </c>
    </row>
    <row r="2" spans="1:5">
      <c r="A2" t="s">
        <v>3</v>
      </c>
      <c r="B2">
        <v>7.6997999999999997E-2</v>
      </c>
      <c r="C2">
        <v>0</v>
      </c>
      <c r="D2" t="s">
        <v>15</v>
      </c>
      <c r="E2">
        <v>2014</v>
      </c>
    </row>
    <row r="3" spans="1:5">
      <c r="A3" t="s">
        <v>3</v>
      </c>
      <c r="B3">
        <v>7.9308000000000003E-2</v>
      </c>
      <c r="C3">
        <v>300</v>
      </c>
      <c r="E3">
        <v>2015</v>
      </c>
    </row>
    <row r="4" spans="1:5">
      <c r="C4">
        <v>600</v>
      </c>
    </row>
    <row r="5" spans="1:5">
      <c r="C5">
        <v>900</v>
      </c>
    </row>
    <row r="6" spans="1:5">
      <c r="C6">
        <v>1200</v>
      </c>
    </row>
    <row r="7" spans="1:5">
      <c r="C7">
        <v>1500</v>
      </c>
    </row>
    <row r="8" spans="1:5">
      <c r="C8">
        <v>1800</v>
      </c>
    </row>
    <row r="9" spans="1:5">
      <c r="C9">
        <v>2100</v>
      </c>
    </row>
    <row r="10" spans="1:5">
      <c r="C10">
        <v>2400</v>
      </c>
    </row>
    <row r="11" spans="1:5">
      <c r="C11">
        <v>2700</v>
      </c>
    </row>
    <row r="12" spans="1:5">
      <c r="C12">
        <v>3000</v>
      </c>
    </row>
    <row r="13" spans="1:5">
      <c r="C13">
        <v>3300</v>
      </c>
    </row>
    <row r="14" spans="1:5">
      <c r="C14">
        <v>3600</v>
      </c>
    </row>
    <row r="15" spans="1:5">
      <c r="C15">
        <v>3900</v>
      </c>
    </row>
    <row r="16" spans="1:5">
      <c r="C16">
        <v>4200</v>
      </c>
    </row>
    <row r="17" spans="3:3">
      <c r="C17">
        <v>4500</v>
      </c>
    </row>
    <row r="18" spans="3:3">
      <c r="C18">
        <v>4800</v>
      </c>
    </row>
    <row r="19" spans="3:3">
      <c r="C19">
        <v>5100</v>
      </c>
    </row>
    <row r="20" spans="3:3">
      <c r="C20">
        <v>5400</v>
      </c>
    </row>
    <row r="21" spans="3:3">
      <c r="C21">
        <v>5700</v>
      </c>
    </row>
    <row r="22" spans="3:3">
      <c r="C22"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EFE</dc:creator>
  <cp:lastModifiedBy>SiirtÜniversitesi</cp:lastModifiedBy>
  <cp:lastPrinted>2019-07-02T10:51:25Z</cp:lastPrinted>
  <dcterms:created xsi:type="dcterms:W3CDTF">2015-01-09T02:27:55Z</dcterms:created>
  <dcterms:modified xsi:type="dcterms:W3CDTF">2022-01-31T08:33:14Z</dcterms:modified>
</cp:coreProperties>
</file>